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<sst xmlns="http://schemas.openxmlformats.org/spreadsheetml/2006/main" count="128" uniqueCount="105">
  <si>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</si>
  <si>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</si>
  <si>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</si>
  <si>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</si>
  <si>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</si>
  <si>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</si>
  <si>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</si>
  <si>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</si>
  <si>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</si>
  <si>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</si>
  <si>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</si>
  <si>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</si>
  <si>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</si>
  <si>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</si>
  <si>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</si>
  <si>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</si>
  <si>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</si>
  <si>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</si>
  <si>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</si>
  <si>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</si>
  <si>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</si>
  <si>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</si>
  <si>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</si>
  <si>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</si>
  <si>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</si>
  <si>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</si>
  <si>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</si>
  <si>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</si>
  <si>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</si>
  <si>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</si>
  <si>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</si>
  <si>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</si>
  <si>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</si>
  <si>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</si>
  <si>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</si>
  <si>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</si>
  <si>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</si>
  <si>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</si>
  <si>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</si>
  <si>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</si>
  <si>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</si>
  <si>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</si>
  <si>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</si>
  <si>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</si>
  <si>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</si>
  <si>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</si>
  <si>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</si>
  <si>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</si>
  <si>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</si>
  <si>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</si>
  <si>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</si>
  <si>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</si>
  <si>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</si>
  <si>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</si>
  <si>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</si>
  <si>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</si>
  <si>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</si>
  <si>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</si>
  <si>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</si>
  <si>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</si>
  <si>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</si>
  <si>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</si>
  <si>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</si>
  <si>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</si>
  <si>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</si>
  <si>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</si>
  <si>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</si>
  <si>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</si>
  <si>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</si>
  <si>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</si>
  <si>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</si>
  <si>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</si>
  <si>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</si>
  <si>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</si>
  <si>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</si>
  <si>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</si>
  <si>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</si>
  <si>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</si>
  <si>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</si>
  <si>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</si>
  <si>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</si>
  <si>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</si>
  <si>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</si>
  <si>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</si>
  <si>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</si>
  <si>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</si>
  <si>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</si>
  <si>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</si>
  <si>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</si>
  <si>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</si>
  <si>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</si>
  <si>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</si>
  <si>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</si>
  <si>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</si>
  <si>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</si>
  <si>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</si>
  <si>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2015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</si>
  <si>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</si>
  <si>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</si>
  <si>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</si>
  <si>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</si>
  <si>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С.А. Киричок</t>
  </si>
  <si>
    <t>Л.О. Рубан</t>
  </si>
  <si>
    <t>(05354) 2-14-14</t>
  </si>
  <si>
    <t>6 січня 2016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</si>
</sst>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1192</v>
      </c>
      <c r="B16" s="55">
        <v>11144004</v>
      </c>
      <c r="C16" s="55">
        <v>11</v>
      </c>
      <c r="D16" s="55">
        <v>405705</v>
      </c>
      <c r="E16" s="56">
        <v>2</v>
      </c>
      <c r="F16" s="55">
        <v>169</v>
      </c>
      <c r="G16" s="56">
        <v>183520</v>
      </c>
      <c r="H16" s="55">
        <v>2</v>
      </c>
      <c r="I16" s="55">
        <v>18398</v>
      </c>
      <c r="J16" s="55">
        <v>118</v>
      </c>
      <c r="K16" s="55">
        <v>2</v>
      </c>
      <c r="L16" s="55">
        <v>5216</v>
      </c>
      <c r="M16" s="55">
        <v>333</v>
      </c>
      <c r="N16" s="55">
        <v>70078</v>
      </c>
      <c r="O16" s="55">
        <v>34</v>
      </c>
      <c r="P16" s="55">
        <v>352670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&amp;LDA0756EA&amp;CФорма № 4,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1307897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116100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585258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75764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82072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198575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357878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8350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&amp;LDA0756EA&amp;CФорма № 4,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G39" sqref="G39:H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585258</v>
      </c>
      <c r="E7" s="57">
        <f>SUM(E8:E20)</f>
        <v>75764</v>
      </c>
      <c r="F7" s="57">
        <f aca="true" t="shared" si="0" ref="F7:K7">SUM(F8:F20)</f>
        <v>0</v>
      </c>
      <c r="G7" s="57">
        <f t="shared" si="0"/>
        <v>82072</v>
      </c>
      <c r="H7" s="57">
        <f t="shared" si="0"/>
        <v>198575</v>
      </c>
      <c r="I7" s="57">
        <f t="shared" si="0"/>
        <v>357878</v>
      </c>
      <c r="J7" s="57">
        <f t="shared" si="0"/>
        <v>8350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58170</v>
      </c>
      <c r="I8" s="58">
        <v>131182</v>
      </c>
      <c r="J8" s="58">
        <v>5751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323325</v>
      </c>
      <c r="E9" s="55">
        <v>18010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>
        <v>5195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>
        <v>8629</v>
      </c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>
        <v>107896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>
        <v>258407</v>
      </c>
      <c r="E15" s="55">
        <v>9280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1249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39845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2277</v>
      </c>
      <c r="E20" s="55"/>
      <c r="F20" s="55"/>
      <c r="G20" s="55">
        <v>82072</v>
      </c>
      <c r="H20" s="55">
        <v>135210</v>
      </c>
      <c r="I20" s="55">
        <v>118800</v>
      </c>
      <c r="J20" s="55">
        <v>2599</v>
      </c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9152</v>
      </c>
      <c r="E21" s="55"/>
      <c r="F21" s="55"/>
      <c r="G21" s="55"/>
      <c r="H21" s="55">
        <v>136753</v>
      </c>
      <c r="I21" s="55">
        <v>175587</v>
      </c>
      <c r="J21" s="55">
        <v>2853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>
        <v>1000</v>
      </c>
      <c r="F22" s="55"/>
      <c r="G22" s="55"/>
      <c r="H22" s="55">
        <v>1600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1249</v>
      </c>
      <c r="E23" s="55">
        <v>18927</v>
      </c>
      <c r="F23" s="55"/>
      <c r="G23" s="55">
        <v>82072</v>
      </c>
      <c r="H23" s="55">
        <v>43283</v>
      </c>
      <c r="I23" s="55">
        <v>157175</v>
      </c>
      <c r="J23" s="55">
        <v>4200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574857</v>
      </c>
      <c r="E24" s="55">
        <v>55837</v>
      </c>
      <c r="F24" s="55"/>
      <c r="G24" s="55"/>
      <c r="H24" s="55">
        <v>16939</v>
      </c>
      <c r="I24" s="55">
        <v>25116</v>
      </c>
      <c r="J24" s="55">
        <v>1297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574857</v>
      </c>
      <c r="E27" s="57">
        <f aca="true" t="shared" si="1" ref="E27:K27">E24-E25-E26</f>
        <v>55837</v>
      </c>
      <c r="F27" s="57">
        <f t="shared" si="1"/>
        <v>0</v>
      </c>
      <c r="G27" s="57">
        <f t="shared" si="1"/>
        <v>0</v>
      </c>
      <c r="H27" s="57">
        <f t="shared" si="1"/>
        <v>16939</v>
      </c>
      <c r="I27" s="57">
        <f t="shared" si="1"/>
        <v>25116</v>
      </c>
      <c r="J27" s="57">
        <f t="shared" si="1"/>
        <v>1297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101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102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103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104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&amp;LDA0756EA&amp;CФорма № 4, Підрозділ: Гадяцький районний суд Полтавської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96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99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&amp;LDA0756EA&amp;C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2016-01-13T08:18:10Z</cp:lastPrinted>
  <dcterms:created xsi:type="dcterms:W3CDTF">2015-09-09T11:49:35Z</dcterms:created>
  <dcterms:modified xsi:type="dcterms:W3CDTF">2016-01-13T08:27:11Z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4_00526_4.2015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DA0756EA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